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Фонд_Лицей_2000\Інформаційний бюлетень 2021\"/>
    </mc:Choice>
  </mc:AlternateContent>
  <xr:revisionPtr revIDLastSave="0" documentId="8_{200D7F5B-633B-4DC7-AF0D-56E9A7E50DF8}" xr6:coauthVersionLast="43" xr6:coauthVersionMax="43" xr10:uidLastSave="{00000000-0000-0000-0000-000000000000}"/>
  <bookViews>
    <workbookView xWindow="-120" yWindow="-120" windowWidth="21840" windowHeight="13140" xr2:uid="{E4E7A9DF-9164-427C-9354-59B80EB1BC34}"/>
  </bookViews>
  <sheets>
    <sheet name="ТРАВЕНЬ 2021" sheetId="1" r:id="rId1"/>
  </sheets>
  <externalReferences>
    <externalReference r:id="rId2"/>
  </externalReferences>
  <definedNames>
    <definedName name="_xlnm.Print_Area" localSheetId="0">'ТРАВЕНЬ 2021'!$B$1:$H$34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11" i="1"/>
  <c r="H27" i="1" s="1"/>
</calcChain>
</file>

<file path=xl/sharedStrings.xml><?xml version="1.0" encoding="utf-8"?>
<sst xmlns="http://schemas.openxmlformats.org/spreadsheetml/2006/main" count="20" uniqueCount="20">
  <si>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</si>
  <si>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</si>
  <si>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</si>
  <si>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ТРАВЕНЬ   2021 р.</t>
  </si>
  <si>
    <t>Залишок коштів на 01.05.2021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</si>
  <si>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</si>
  <si>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</si>
  <si>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</si>
  <si>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>375,299,79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</si>
  <si>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</si>
  <si>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</si>
  <si>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</si>
  <si>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</si>
  <si>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</si>
  <si>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</si>
  <si>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</si>
  <si>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31.05.2021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</si>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</sst>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&#1053;&#1044;%202021\&#1030;&#1085;&#1092;.%20&#1073;&#1102;&#1083;&#1077;&#1090;&#1077;&#1085;&#1100;%202021\&#1030;&#1085;&#1092;&#1086;&#1088;&#1084;&#1072;&#1094;&#1110;&#1081;&#1085;&#1080;&#1081;%20&#1073;&#1102;&#1083;&#1077;&#1090;&#1077;&#1085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1"/>
      <sheetName val="ЛЮТИЙ 2021"/>
      <sheetName val="БЕРЕЗЕНЬ 2021"/>
      <sheetName val="КВІТЕНЬ 2021"/>
      <sheetName val="ТРАВЕНЬ 2021"/>
      <sheetName val="ЧЕРВЕНЬ 2021 "/>
      <sheetName val="ЛИПЕНЬ 2020"/>
      <sheetName val="СЕРПЕНЬ 2020 "/>
      <sheetName val="ВЕРЕСЕНЬ 2020"/>
      <sheetName val="ЖОВТЕНЬ 2020"/>
      <sheetName val="ЛИСТОПАД 2020"/>
      <sheetName val="ГРУДЕНЬ 2020 "/>
    </sheetNames>
    <sheetDataSet>
      <sheetData sheetId="0"/>
      <sheetData sheetId="1"/>
      <sheetData sheetId="2"/>
      <sheetData sheetId="3">
        <row r="27">
          <cell r="H27">
            <v>8703.0200000000186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97EFF-3BDC-4308-8872-40C39FD11B91}">
  <dimension ref="A1:J454"/>
  <sheetViews>
    <sheetView tabSelected="1" topLeftCell="A4" workbookViewId="0">
      <selection activeCell="H11" sqref="H11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</v>
      </c>
      <c r="C11" s="9"/>
      <c r="D11" s="9"/>
      <c r="E11" s="9"/>
      <c r="F11" s="15"/>
      <c r="G11" s="9"/>
      <c r="H11" s="16">
        <f>SUM('[1]КВІТЕНЬ 2021'!H27)</f>
        <v>8703.0200000000186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v>375299.79</v>
      </c>
      <c r="I14" s="17"/>
      <c r="J14" s="17"/>
    </row>
    <row r="15" spans="1:10" ht="18" x14ac:dyDescent="0.25">
      <c r="A15" s="9"/>
      <c r="B15" s="9"/>
      <c r="C15" s="9" t="s">
        <v>6</v>
      </c>
      <c r="D15" s="9"/>
      <c r="E15" s="9"/>
      <c r="F15" s="9"/>
      <c r="G15" s="9"/>
      <c r="H15" s="19">
        <v>0</v>
      </c>
      <c r="I15" s="9"/>
      <c r="J15" s="9"/>
    </row>
    <row r="16" spans="1:10" ht="20.25" x14ac:dyDescent="0.3">
      <c r="A16" s="9"/>
      <c r="B16" s="9" t="s">
        <v>7</v>
      </c>
      <c r="C16" s="9"/>
      <c r="D16" s="9"/>
      <c r="E16" s="9"/>
      <c r="F16" s="9"/>
      <c r="G16" s="9"/>
      <c r="H16" s="18" t="s">
        <v>8</v>
      </c>
      <c r="I16" s="9"/>
      <c r="J16" s="9"/>
    </row>
    <row r="17" spans="1:10" ht="18" x14ac:dyDescent="0.25">
      <c r="A17" s="9"/>
      <c r="B17" s="9" t="s">
        <v>9</v>
      </c>
      <c r="C17" s="9"/>
      <c r="D17" s="9"/>
      <c r="E17" s="9"/>
      <c r="F17" s="9"/>
      <c r="G17" s="9"/>
      <c r="H17" s="19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20"/>
      <c r="B19" s="17" t="s">
        <v>10</v>
      </c>
      <c r="C19" s="20"/>
      <c r="D19" s="20"/>
      <c r="E19" s="20"/>
      <c r="F19" s="20"/>
      <c r="G19" s="20"/>
      <c r="H19" s="18">
        <f>SUM(H21:H24)</f>
        <v>352249.07</v>
      </c>
      <c r="I19" s="20"/>
      <c r="J19" s="19"/>
    </row>
    <row r="20" spans="1:10" ht="18" x14ac:dyDescent="0.25">
      <c r="A20" s="9"/>
      <c r="B20" s="9"/>
      <c r="C20" s="9" t="s">
        <v>11</v>
      </c>
      <c r="D20" s="9"/>
      <c r="E20" s="9"/>
      <c r="F20" s="9"/>
      <c r="G20" s="9"/>
      <c r="H20" s="19"/>
      <c r="I20" s="9"/>
      <c r="J20" s="19"/>
    </row>
    <row r="21" spans="1:10" ht="18" x14ac:dyDescent="0.25">
      <c r="A21" s="9"/>
      <c r="B21" s="9" t="s">
        <v>12</v>
      </c>
      <c r="C21" s="9"/>
      <c r="D21" s="9"/>
      <c r="E21" s="9"/>
      <c r="F21" s="9"/>
      <c r="G21" s="9"/>
      <c r="H21" s="19">
        <v>191536</v>
      </c>
      <c r="I21" s="9"/>
      <c r="J21" s="9"/>
    </row>
    <row r="22" spans="1:10" ht="18" x14ac:dyDescent="0.25">
      <c r="A22" s="9"/>
      <c r="B22" s="9" t="s">
        <v>13</v>
      </c>
      <c r="C22" s="9"/>
      <c r="D22" s="9"/>
      <c r="E22" s="9"/>
      <c r="F22" s="9"/>
      <c r="G22" s="9"/>
      <c r="H22" s="19">
        <v>127870</v>
      </c>
      <c r="I22" s="9"/>
      <c r="J22" s="9"/>
    </row>
    <row r="23" spans="1:10" ht="18" x14ac:dyDescent="0.25">
      <c r="A23" s="9"/>
      <c r="B23" s="9" t="s">
        <v>14</v>
      </c>
      <c r="C23" s="9"/>
      <c r="D23" s="9"/>
      <c r="E23" s="9"/>
      <c r="F23" s="9"/>
      <c r="G23" s="9"/>
      <c r="H23" s="19">
        <v>23544.82</v>
      </c>
      <c r="I23" s="9"/>
      <c r="J23" s="9"/>
    </row>
    <row r="24" spans="1:10" ht="18" x14ac:dyDescent="0.25">
      <c r="A24" s="9"/>
      <c r="B24" s="9" t="s">
        <v>15</v>
      </c>
      <c r="C24" s="9"/>
      <c r="D24" s="9"/>
      <c r="E24" s="9"/>
      <c r="F24" s="9"/>
      <c r="G24" s="9"/>
      <c r="H24" s="19">
        <v>9298.25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16</v>
      </c>
      <c r="C27" s="9"/>
      <c r="D27" s="9"/>
      <c r="E27" s="9"/>
      <c r="F27" s="9"/>
      <c r="G27" s="9"/>
      <c r="H27" s="19">
        <f>SUM(H11+H14-H19)</f>
        <v>31753.739999999991</v>
      </c>
      <c r="I27" s="9"/>
      <c r="J27" s="19"/>
    </row>
    <row r="28" spans="1:10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</row>
    <row r="30" spans="1:10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10" ht="18" x14ac:dyDescent="0.25">
      <c r="A32" s="9"/>
      <c r="B32" s="9" t="s">
        <v>17</v>
      </c>
      <c r="C32" s="9"/>
      <c r="D32" s="9" t="s">
        <v>18</v>
      </c>
      <c r="E32" s="9"/>
      <c r="F32" s="9"/>
      <c r="G32" s="19" t="s">
        <v>19</v>
      </c>
      <c r="H32" s="19"/>
      <c r="I32" s="9"/>
      <c r="J32" s="9"/>
    </row>
    <row r="33" spans="1:10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ТРАВЕНЬ 2021</vt:lpstr>
      <vt:lpstr>'ТРАВЕНЬ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2021-09-02T09:42:42Z</dcterms:created>
  <dcterms:modified xsi:type="dcterms:W3CDTF">2021-09-02T09:43:03Z</dcterms:modified>
</cp:coreProperties>
</file>