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Фонд_Лицей_2000\Інформаційний бюлетень 2021\"/>
    </mc:Choice>
  </mc:AlternateContent>
  <xr:revisionPtr revIDLastSave="0" documentId="8_{200D7F5B-633B-4DC7-AF0D-56E9A7E50DF8}" xr6:coauthVersionLast="43" xr6:coauthVersionMax="43" xr10:uidLastSave="{00000000-0000-0000-0000-000000000000}"/>
  <bookViews>
    <workbookView xWindow="-120" yWindow="-120" windowWidth="21840" windowHeight="13140" xr2:uid="{E4E7A9DF-9164-427C-9354-59B80EB1BC34}"/>
  </bookViews>
  <sheets>
    <sheet name="ТРАВЕНЬ 2021" sheetId="1" r:id="rId1"/>
  </sheets>
  <externalReferences>
    <externalReference r:id="rId2"/>
  </externalReferences>
  <definedNames>
    <definedName name="_xlnm.Print_Area" localSheetId="0">'ТРАВЕНЬ 2021'!$B$1:$H$34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<sst xmlns="http://schemas.openxmlformats.org/spreadsheetml/2006/main" count="20" uniqueCount="20">
  <si>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</si>
  <si>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</si>
  <si>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</si>
  <si>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ТРАВЕНЬ   2021 р.</t>
  </si>
  <si>
    <t>Залишок коштів на 01.05.2021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</si>
  <si>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</si>
  <si>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</si>
  <si>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</si>
  <si>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>375,299,79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</si>
  <si>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</si>
  <si>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</si>
  <si>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</si>
  <si>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</si>
  <si>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</si>
  <si>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</si>
  <si>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</si>
  <si>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31.05.2021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</si>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</sst>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0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/>
      <sheetData sheetId="1"/>
      <sheetData sheetId="2"/>
      <sheetData sheetId="3">
        <row r="27">
          <cell r="H27">
            <v>8703.0200000000186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97EFF-3BDC-4308-8872-40C39FD11B91}">
  <dimension ref="A1:J454"/>
  <sheetViews>
    <sheetView tabSelected="1" topLeftCell="A4" workbookViewId="0">
      <selection activeCell="H11" sqref="H11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SUM('[1]КВІТЕНЬ 2021'!H27)</f>
        <v>8703.0200000000186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375299.79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 t="s">
        <v>8</v>
      </c>
      <c r="I16" s="9"/>
      <c r="J16" s="9"/>
    </row>
    <row r="17" spans="1:10" ht="18" x14ac:dyDescent="0.25">
      <c r="A17" s="9"/>
      <c r="B17" s="9" t="s">
        <v>9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10</v>
      </c>
      <c r="C19" s="20"/>
      <c r="D19" s="20"/>
      <c r="E19" s="20"/>
      <c r="F19" s="20"/>
      <c r="G19" s="20"/>
      <c r="H19" s="18">
        <f>SUM(H21:H24)</f>
        <v>352249.07</v>
      </c>
      <c r="I19" s="20"/>
      <c r="J19" s="19"/>
    </row>
    <row r="20" spans="1:10" ht="18" x14ac:dyDescent="0.25">
      <c r="A20" s="9"/>
      <c r="B20" s="9"/>
      <c r="C20" s="9" t="s">
        <v>11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12</v>
      </c>
      <c r="C21" s="9"/>
      <c r="D21" s="9"/>
      <c r="E21" s="9"/>
      <c r="F21" s="9"/>
      <c r="G21" s="9"/>
      <c r="H21" s="19">
        <v>191536</v>
      </c>
      <c r="I21" s="9"/>
      <c r="J21" s="9"/>
    </row>
    <row r="22" spans="1:10" ht="18" x14ac:dyDescent="0.25">
      <c r="A22" s="9"/>
      <c r="B22" s="9" t="s">
        <v>13</v>
      </c>
      <c r="C22" s="9"/>
      <c r="D22" s="9"/>
      <c r="E22" s="9"/>
      <c r="F22" s="9"/>
      <c r="G22" s="9"/>
      <c r="H22" s="19">
        <v>127870</v>
      </c>
      <c r="I22" s="9"/>
      <c r="J22" s="9"/>
    </row>
    <row r="23" spans="1:10" ht="18" x14ac:dyDescent="0.25">
      <c r="A23" s="9"/>
      <c r="B23" s="9" t="s">
        <v>14</v>
      </c>
      <c r="C23" s="9"/>
      <c r="D23" s="9"/>
      <c r="E23" s="9"/>
      <c r="F23" s="9"/>
      <c r="G23" s="9"/>
      <c r="H23" s="19">
        <v>23544.82</v>
      </c>
      <c r="I23" s="9"/>
      <c r="J23" s="9"/>
    </row>
    <row r="24" spans="1:10" ht="18" x14ac:dyDescent="0.25">
      <c r="A24" s="9"/>
      <c r="B24" s="9" t="s">
        <v>15</v>
      </c>
      <c r="C24" s="9"/>
      <c r="D24" s="9"/>
      <c r="E24" s="9"/>
      <c r="F24" s="9"/>
      <c r="G24" s="9"/>
      <c r="H24" s="19">
        <v>9298.25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16</v>
      </c>
      <c r="C27" s="9"/>
      <c r="D27" s="9"/>
      <c r="E27" s="9"/>
      <c r="F27" s="9"/>
      <c r="G27" s="9"/>
      <c r="H27" s="19">
        <f>SUM(H11+H14-H19)</f>
        <v>31753.739999999991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17</v>
      </c>
      <c r="C32" s="9"/>
      <c r="D32" s="9" t="s">
        <v>18</v>
      </c>
      <c r="E32" s="9"/>
      <c r="F32" s="9"/>
      <c r="G32" s="19" t="s">
        <v>19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2021</vt:lpstr>
      <vt:lpstr>'ТРАВЕНЬ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2021-09-02T09:42:42Z</dcterms:created>
  <dcterms:modified xsi:type="dcterms:W3CDTF">2021-09-02T09:43:03Z</dcterms:modified>
</cp:coreProperties>
</file>